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definedNames>
    <definedName name="_xlnm.Print_Area" localSheetId="0">Sayfa1!$A$1:$U$71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E51" i="1" l="1"/>
  <c r="K46" i="1"/>
  <c r="E46" i="1"/>
  <c r="K47" i="1"/>
  <c r="E47" i="1"/>
  <c r="K45" i="1"/>
  <c r="E45" i="1"/>
  <c r="K44" i="1"/>
  <c r="E44" i="1"/>
  <c r="K38" i="1"/>
  <c r="E38" i="1"/>
  <c r="E37" i="1"/>
  <c r="K36" i="1"/>
  <c r="E36" i="1"/>
  <c r="K35" i="1"/>
  <c r="E35" i="1"/>
  <c r="E33" i="1"/>
  <c r="K29" i="1"/>
  <c r="E29" i="1"/>
  <c r="K28" i="1"/>
  <c r="E28" i="1"/>
  <c r="K27" i="1"/>
  <c r="E27" i="1"/>
  <c r="K26" i="1"/>
  <c r="E26" i="1"/>
  <c r="K62" i="1"/>
  <c r="E62" i="1"/>
  <c r="K61" i="1"/>
  <c r="E61" i="1"/>
  <c r="K57" i="1"/>
  <c r="E57" i="1"/>
  <c r="K56" i="1"/>
  <c r="E56" i="1"/>
  <c r="K52" i="1"/>
  <c r="E52" i="1"/>
  <c r="K51" i="1"/>
  <c r="K43" i="1"/>
  <c r="E43" i="1"/>
  <c r="K42" i="1"/>
  <c r="E42" i="1"/>
  <c r="K34" i="1"/>
  <c r="E34" i="1"/>
  <c r="K33" i="1"/>
  <c r="K25" i="1"/>
  <c r="E25" i="1"/>
  <c r="K24" i="1"/>
  <c r="E24" i="1"/>
</calcChain>
</file>

<file path=xl/sharedStrings.xml><?xml version="1.0" encoding="utf-8"?>
<sst xmlns="http://schemas.openxmlformats.org/spreadsheetml/2006/main" count="148" uniqueCount="60">
  <si>
    <t>A GRUBU</t>
  </si>
  <si>
    <t>B GRUBU</t>
  </si>
  <si>
    <t>C GRUBU</t>
  </si>
  <si>
    <t>I.MÜSABAKA</t>
  </si>
  <si>
    <t>TARİH</t>
  </si>
  <si>
    <t>SAAT</t>
  </si>
  <si>
    <t>TAKIMLAR</t>
  </si>
  <si>
    <t>M.YERİ</t>
  </si>
  <si>
    <t>SKOR</t>
  </si>
  <si>
    <t>II.MÜSABAKA</t>
  </si>
  <si>
    <t>III.MÜSABAKA</t>
  </si>
  <si>
    <t>KLASMAN</t>
  </si>
  <si>
    <t>FİNAL GRUBU</t>
  </si>
  <si>
    <t>FİNAL GRUBU I. MÜSABAKA</t>
  </si>
  <si>
    <t xml:space="preserve">  FİNAL GRUBU II. MÜSABAKA</t>
  </si>
  <si>
    <t>FİNAL GRUBU III. MÜSABAKA</t>
  </si>
  <si>
    <t>D GRUBU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</si>
  <si>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 B ERKEK İL BİRİNCİLİĞİ MÜSABAKALARI</t>
  </si>
  <si>
    <t>UŞAK TOBB ANDL.</t>
  </si>
  <si>
    <t>UŞAK MESLEKİ VE TEKNİKANDL.</t>
  </si>
  <si>
    <t>ERTUĞRUL GAZİ AİHL.</t>
  </si>
  <si>
    <t>SİVASLI AİHL.</t>
  </si>
  <si>
    <t>ALPER GÜNBAYRAM ANDL.</t>
  </si>
  <si>
    <t>FATİH AİHL.</t>
  </si>
  <si>
    <t>SAİT SABRİ AĞAOĞLU ANDL.</t>
  </si>
  <si>
    <t>UŞAK LİSESİ</t>
  </si>
  <si>
    <t>NECATİ ÖZEN ANDL.</t>
  </si>
  <si>
    <t>UŞAK SPOR LİSESİ</t>
  </si>
  <si>
    <t>UŞAK FEN LİSESİ</t>
  </si>
  <si>
    <t>ORHAN DENGİZ ANDL.</t>
  </si>
  <si>
    <t>VALA GEDİK ANDL.</t>
  </si>
  <si>
    <t>FATİH SULTAN MEHMET MTAL.</t>
  </si>
  <si>
    <t>KALFA S.S</t>
  </si>
  <si>
    <t>GRUP</t>
  </si>
  <si>
    <t>A</t>
  </si>
  <si>
    <t>B</t>
  </si>
  <si>
    <t>C</t>
  </si>
  <si>
    <t>D</t>
  </si>
  <si>
    <t>3-0</t>
  </si>
  <si>
    <t>PENALTI</t>
  </si>
  <si>
    <t>4-2</t>
  </si>
  <si>
    <t>2-0</t>
  </si>
  <si>
    <t>7-1</t>
  </si>
  <si>
    <t>1-5</t>
  </si>
  <si>
    <t>3-1</t>
  </si>
  <si>
    <t>6-2</t>
  </si>
  <si>
    <t>3-6</t>
  </si>
  <si>
    <t>0-0</t>
  </si>
  <si>
    <t>2-1</t>
  </si>
  <si>
    <t>1-4</t>
  </si>
  <si>
    <t>5-3</t>
  </si>
  <si>
    <t>4-1</t>
  </si>
  <si>
    <t>0-2</t>
  </si>
  <si>
    <t>3-4</t>
  </si>
  <si>
    <t>4-4</t>
  </si>
  <si>
    <t>VALA GEDİK ANDL. (çekildi)</t>
  </si>
  <si>
    <t>1-1</t>
  </si>
  <si>
    <t>1-2</t>
  </si>
  <si>
    <t>1-0</t>
  </si>
  <si>
    <t>0-5(HKMN)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</si>
</sst>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20" fontId="5" fillId="0" borderId="5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0" fillId="0" borderId="0" xfId="0" applyFont="1"/>
    <xf numFmtId="0" fontId="3" fillId="2" borderId="0" xfId="1" applyFont="1" applyFill="1" applyBorder="1" applyAlignment="1">
      <alignment horizontal="center" vertical="center"/>
    </xf>
    <xf numFmtId="0" fontId="10" fillId="0" borderId="0" xfId="0" applyFont="1" applyFill="1"/>
    <xf numFmtId="0" fontId="11" fillId="2" borderId="0" xfId="0" applyFont="1" applyFill="1" applyBorder="1" applyAlignment="1">
      <alignment vertical="center"/>
    </xf>
    <xf numFmtId="0" fontId="12" fillId="0" borderId="0" xfId="0" applyFont="1"/>
    <xf numFmtId="0" fontId="10" fillId="0" borderId="0" xfId="0" applyFont="1" applyBorder="1"/>
    <xf numFmtId="0" fontId="13" fillId="0" borderId="0" xfId="0" applyFont="1"/>
    <xf numFmtId="0" fontId="2" fillId="4" borderId="5" xfId="1" applyFont="1" applyFill="1" applyBorder="1" applyAlignment="1">
      <alignment shrinkToFit="1"/>
    </xf>
    <xf numFmtId="0" fontId="5" fillId="4" borderId="5" xfId="1" applyFont="1" applyFill="1" applyBorder="1" applyAlignment="1">
      <alignment shrinkToFit="1"/>
    </xf>
    <xf numFmtId="0" fontId="2" fillId="4" borderId="1" xfId="1" applyFont="1" applyFill="1" applyBorder="1" applyAlignment="1">
      <alignment shrinkToFit="1"/>
    </xf>
    <xf numFmtId="20" fontId="5" fillId="0" borderId="1" xfId="1" applyNumberFormat="1" applyFont="1" applyFill="1" applyBorder="1" applyAlignment="1">
      <alignment horizontal="center"/>
    </xf>
    <xf numFmtId="20" fontId="15" fillId="0" borderId="5" xfId="1" applyNumberFormat="1" applyFont="1" applyFill="1" applyBorder="1" applyAlignment="1">
      <alignment horizontal="center"/>
    </xf>
    <xf numFmtId="20" fontId="16" fillId="0" borderId="5" xfId="1" applyNumberFormat="1" applyFont="1" applyFill="1" applyBorder="1" applyAlignment="1">
      <alignment horizontal="center"/>
    </xf>
    <xf numFmtId="0" fontId="10" fillId="4" borderId="5" xfId="0" applyFont="1" applyFill="1" applyBorder="1"/>
    <xf numFmtId="0" fontId="3" fillId="2" borderId="4" xfId="1" applyFont="1" applyFill="1" applyBorder="1" applyAlignment="1">
      <alignment horizontal="center" vertical="center" shrinkToFit="1"/>
    </xf>
    <xf numFmtId="0" fontId="13" fillId="0" borderId="5" xfId="0" applyFont="1" applyBorder="1"/>
    <xf numFmtId="49" fontId="2" fillId="0" borderId="5" xfId="1" applyNumberFormat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/>
    <xf numFmtId="49" fontId="13" fillId="0" borderId="5" xfId="0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shrinkToFit="1"/>
    </xf>
    <xf numFmtId="0" fontId="5" fillId="5" borderId="2" xfId="1" applyFont="1" applyFill="1" applyBorder="1" applyAlignment="1">
      <alignment horizontal="center" shrinkToFit="1"/>
    </xf>
    <xf numFmtId="0" fontId="5" fillId="5" borderId="3" xfId="1" applyFont="1" applyFill="1" applyBorder="1" applyAlignment="1">
      <alignment horizontal="center" shrinkToFit="1"/>
    </xf>
    <xf numFmtId="0" fontId="8" fillId="0" borderId="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5" fillId="5" borderId="1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4" borderId="3" xfId="1" applyNumberFormat="1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14" fontId="5" fillId="4" borderId="5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14" fontId="2" fillId="4" borderId="5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14" fillId="3" borderId="0" xfId="1" applyFont="1" applyFill="1" applyAlignment="1">
      <alignment horizontal="center" vertical="center" wrapText="1" shrinkToFit="1"/>
    </xf>
    <xf numFmtId="0" fontId="4" fillId="4" borderId="10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3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104775</xdr:colOff>
      <xdr:row>0</xdr:row>
      <xdr:rowOff>619125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085E9C8-4E61-4D92-B5A5-FAD9B4AE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533399"/>
        </a:xfrm>
        <a:prstGeom prst="rect">
          <a:avLst/>
        </a:prstGeom>
      </xdr:spPr>
    </xdr:pic>
    <xdr:clientData/>
  </xdr:twoCellAnchor>
  <xdr:oneCellAnchor>
    <xdr:from>
      <xdr:col>18</xdr:col>
      <xdr:colOff>990600</xdr:colOff>
      <xdr:row>0</xdr:row>
      <xdr:rowOff>257174</xdr:rowOff>
    </xdr:from>
    <xdr:ext cx="695325" cy="428625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8AB5CC3E-F339-4F0A-821A-909EEF539A4D}"/>
            </a:ext>
          </a:extLst>
        </xdr:cNvPr>
        <xdr:cNvSpPr txBox="1"/>
      </xdr:nvSpPr>
      <xdr:spPr>
        <a:xfrm>
          <a:off x="842962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19</xdr:col>
      <xdr:colOff>0</xdr:colOff>
      <xdr:row>0</xdr:row>
      <xdr:rowOff>95249</xdr:rowOff>
    </xdr:from>
    <xdr:to>
      <xdr:col>20</xdr:col>
      <xdr:colOff>381000</xdr:colOff>
      <xdr:row>0</xdr:row>
      <xdr:rowOff>685800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FEB655F4-1891-4F79-B57E-E50E833F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95249"/>
          <a:ext cx="1038225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tabSelected="1" zoomScaleNormal="100" workbookViewId="0">
      <selection activeCell="U66" sqref="U66"/>
    </sheetView>
  </sheetViews>
  <sheetFormatPr defaultRowHeight="15" x14ac:dyDescent="0.25"/>
  <cols>
    <col min="1" max="1" width="5.28515625" style="9" customWidth="1"/>
    <col min="2" max="2" width="6.140625" style="9" customWidth="1"/>
    <col min="3" max="4" width="5.7109375" style="9" customWidth="1"/>
    <col min="5" max="5" width="4.28515625" style="9" customWidth="1"/>
    <col min="6" max="6" width="4.7109375" style="9" customWidth="1"/>
    <col min="7" max="7" width="10" style="9" customWidth="1"/>
    <col min="8" max="8" width="6.28515625" style="9" customWidth="1"/>
    <col min="9" max="9" width="4.140625" style="9" customWidth="1"/>
    <col min="10" max="10" width="6.425781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1" style="9" customWidth="1"/>
    <col min="19" max="19" width="4.85546875" style="9" customWidth="1"/>
    <col min="20" max="20" width="9.85546875" style="9" customWidth="1"/>
    <col min="21" max="21" width="9.5703125" style="9" bestFit="1" customWidth="1"/>
    <col min="22" max="22" width="9.140625" style="9"/>
    <col min="23" max="23" width="47.5703125" style="9" customWidth="1"/>
    <col min="24" max="16384" width="9.140625" style="9"/>
  </cols>
  <sheetData>
    <row r="1" spans="1:21" ht="61.5" customHeight="1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ht="15.75" thickBot="1" x14ac:dyDescent="0.3">
      <c r="A3" s="91" t="s">
        <v>0</v>
      </c>
      <c r="B3" s="92"/>
      <c r="C3" s="92"/>
      <c r="D3" s="92"/>
      <c r="E3" s="92"/>
      <c r="F3" s="93"/>
      <c r="G3" s="2"/>
      <c r="H3" s="91" t="s">
        <v>1</v>
      </c>
      <c r="I3" s="92"/>
      <c r="J3" s="92"/>
      <c r="K3" s="92"/>
      <c r="L3" s="92"/>
      <c r="M3" s="93"/>
      <c r="N3" s="2"/>
      <c r="O3" s="91" t="s">
        <v>2</v>
      </c>
      <c r="P3" s="92"/>
      <c r="Q3" s="92"/>
      <c r="R3" s="92"/>
      <c r="S3" s="92"/>
      <c r="T3" s="93"/>
    </row>
    <row r="4" spans="1:21" ht="15.75" thickBot="1" x14ac:dyDescent="0.3">
      <c r="A4" s="94" t="s">
        <v>25</v>
      </c>
      <c r="B4" s="95"/>
      <c r="C4" s="95"/>
      <c r="D4" s="95"/>
      <c r="E4" s="95"/>
      <c r="F4" s="96"/>
      <c r="G4" s="2"/>
      <c r="H4" s="97" t="s">
        <v>22</v>
      </c>
      <c r="I4" s="98"/>
      <c r="J4" s="98"/>
      <c r="K4" s="98"/>
      <c r="L4" s="98"/>
      <c r="M4" s="99"/>
      <c r="N4" s="2"/>
      <c r="O4" s="100" t="s">
        <v>18</v>
      </c>
      <c r="P4" s="101"/>
      <c r="Q4" s="101"/>
      <c r="R4" s="101"/>
      <c r="S4" s="101"/>
      <c r="T4" s="102"/>
    </row>
    <row r="5" spans="1:21" ht="15.75" thickBot="1" x14ac:dyDescent="0.3">
      <c r="A5" s="94" t="s">
        <v>29</v>
      </c>
      <c r="B5" s="95"/>
      <c r="C5" s="95"/>
      <c r="D5" s="95"/>
      <c r="E5" s="95"/>
      <c r="F5" s="96"/>
      <c r="G5" s="2"/>
      <c r="H5" s="75" t="s">
        <v>19</v>
      </c>
      <c r="I5" s="76"/>
      <c r="J5" s="76"/>
      <c r="K5" s="76"/>
      <c r="L5" s="76"/>
      <c r="M5" s="77"/>
      <c r="N5" s="2"/>
      <c r="O5" s="78" t="s">
        <v>20</v>
      </c>
      <c r="P5" s="79"/>
      <c r="Q5" s="79"/>
      <c r="R5" s="79"/>
      <c r="S5" s="79"/>
      <c r="T5" s="80"/>
    </row>
    <row r="6" spans="1:21" ht="15.75" thickBot="1" x14ac:dyDescent="0.3">
      <c r="A6" s="87" t="s">
        <v>30</v>
      </c>
      <c r="B6" s="88"/>
      <c r="C6" s="88"/>
      <c r="D6" s="88"/>
      <c r="E6" s="88"/>
      <c r="F6" s="89"/>
      <c r="G6" s="2"/>
      <c r="H6" s="75" t="s">
        <v>21</v>
      </c>
      <c r="I6" s="76"/>
      <c r="J6" s="76"/>
      <c r="K6" s="76"/>
      <c r="L6" s="76"/>
      <c r="M6" s="77"/>
      <c r="N6" s="2"/>
      <c r="O6" s="87" t="s">
        <v>24</v>
      </c>
      <c r="P6" s="88"/>
      <c r="Q6" s="88"/>
      <c r="R6" s="88"/>
      <c r="S6" s="88"/>
      <c r="T6" s="89"/>
    </row>
    <row r="7" spans="1:21" ht="15.75" thickBot="1" x14ac:dyDescent="0.3">
      <c r="A7" s="87" t="s">
        <v>27</v>
      </c>
      <c r="B7" s="88"/>
      <c r="C7" s="88"/>
      <c r="D7" s="88"/>
      <c r="E7" s="88"/>
      <c r="F7" s="89"/>
      <c r="G7" s="3"/>
      <c r="H7" s="103" t="s">
        <v>31</v>
      </c>
      <c r="I7" s="103"/>
      <c r="J7" s="103"/>
      <c r="K7" s="103"/>
      <c r="L7" s="103"/>
      <c r="M7" s="103"/>
      <c r="N7" s="3"/>
      <c r="O7" s="90"/>
      <c r="P7" s="90"/>
      <c r="Q7" s="90"/>
      <c r="R7" s="90"/>
      <c r="S7" s="90"/>
      <c r="T7" s="90"/>
    </row>
    <row r="8" spans="1:21" x14ac:dyDescent="0.25">
      <c r="A8" s="7"/>
      <c r="B8" s="7"/>
      <c r="C8" s="7"/>
      <c r="D8" s="7"/>
      <c r="E8" s="7"/>
      <c r="F8" s="7"/>
      <c r="G8" s="3"/>
      <c r="H8" s="10"/>
      <c r="I8" s="10"/>
      <c r="J8" s="10"/>
      <c r="K8" s="10"/>
      <c r="L8" s="10"/>
      <c r="M8" s="10"/>
      <c r="N8" s="3"/>
      <c r="O8" s="7"/>
      <c r="P8" s="7"/>
      <c r="Q8" s="7"/>
      <c r="R8" s="7"/>
      <c r="S8" s="7"/>
      <c r="T8" s="7"/>
    </row>
    <row r="9" spans="1:21" ht="15.75" thickBot="1" x14ac:dyDescent="0.3">
      <c r="A9" s="7"/>
      <c r="B9" s="7"/>
      <c r="C9" s="7"/>
      <c r="D9" s="7"/>
      <c r="E9" s="7"/>
      <c r="F9" s="7"/>
      <c r="G9" s="3"/>
      <c r="H9" s="10"/>
      <c r="I9" s="10"/>
      <c r="J9" s="10"/>
      <c r="K9" s="10"/>
      <c r="L9" s="10"/>
      <c r="M9" s="10"/>
      <c r="N9" s="3"/>
      <c r="O9" s="7"/>
      <c r="P9" s="7"/>
      <c r="Q9" s="7"/>
      <c r="R9" s="7"/>
      <c r="S9" s="7"/>
      <c r="T9" s="7"/>
    </row>
    <row r="10" spans="1:21" x14ac:dyDescent="0.25">
      <c r="A10" s="7"/>
      <c r="B10" s="7"/>
      <c r="C10" s="7"/>
      <c r="D10" s="7"/>
      <c r="E10" s="7"/>
      <c r="F10" s="7"/>
      <c r="G10" s="3"/>
      <c r="H10" s="62" t="s">
        <v>16</v>
      </c>
      <c r="I10" s="63"/>
      <c r="J10" s="63"/>
      <c r="K10" s="63"/>
      <c r="L10" s="63"/>
      <c r="M10" s="64"/>
      <c r="N10" s="3"/>
      <c r="O10" s="7"/>
      <c r="P10" s="7"/>
      <c r="Q10" s="7"/>
      <c r="R10" s="7"/>
      <c r="S10" s="7"/>
      <c r="T10" s="7"/>
    </row>
    <row r="11" spans="1:21" x14ac:dyDescent="0.25">
      <c r="A11" s="7"/>
      <c r="B11" s="7"/>
      <c r="C11" s="7"/>
      <c r="D11" s="7"/>
      <c r="E11" s="7"/>
      <c r="F11" s="7"/>
      <c r="G11" s="3"/>
      <c r="H11" s="65" t="s">
        <v>26</v>
      </c>
      <c r="I11" s="66"/>
      <c r="J11" s="66"/>
      <c r="K11" s="66"/>
      <c r="L11" s="66"/>
      <c r="M11" s="67"/>
      <c r="N11" s="3"/>
      <c r="O11" s="7"/>
      <c r="P11" s="7"/>
      <c r="Q11" s="7"/>
      <c r="R11" s="7"/>
      <c r="S11" s="7"/>
      <c r="T11" s="7"/>
    </row>
    <row r="12" spans="1:21" x14ac:dyDescent="0.25">
      <c r="A12" s="7"/>
      <c r="B12" s="7"/>
      <c r="C12" s="7"/>
      <c r="D12" s="7"/>
      <c r="E12" s="7"/>
      <c r="F12" s="7"/>
      <c r="G12" s="3"/>
      <c r="H12" s="68" t="s">
        <v>23</v>
      </c>
      <c r="I12" s="69"/>
      <c r="J12" s="69"/>
      <c r="K12" s="69"/>
      <c r="L12" s="69"/>
      <c r="M12" s="70"/>
      <c r="N12" s="3"/>
      <c r="O12" s="7"/>
      <c r="P12" s="7"/>
      <c r="Q12" s="7"/>
      <c r="R12" s="7"/>
      <c r="S12" s="7"/>
      <c r="T12" s="7"/>
    </row>
    <row r="13" spans="1:21" x14ac:dyDescent="0.25">
      <c r="A13" s="7"/>
      <c r="B13" s="7"/>
      <c r="C13" s="7"/>
      <c r="D13" s="7"/>
      <c r="E13" s="7"/>
      <c r="F13" s="7"/>
      <c r="G13" s="3"/>
      <c r="H13" s="65" t="s">
        <v>28</v>
      </c>
      <c r="I13" s="66"/>
      <c r="J13" s="66"/>
      <c r="K13" s="66"/>
      <c r="L13" s="66"/>
      <c r="M13" s="67"/>
      <c r="N13" s="3"/>
      <c r="O13" s="7"/>
      <c r="P13" s="7"/>
      <c r="Q13" s="7"/>
      <c r="R13" s="7"/>
      <c r="S13" s="7"/>
      <c r="T13" s="7"/>
    </row>
    <row r="14" spans="1:21" x14ac:dyDescent="0.25">
      <c r="A14" s="7"/>
      <c r="B14" s="7"/>
      <c r="C14" s="7"/>
      <c r="D14" s="7"/>
      <c r="E14" s="7"/>
      <c r="F14" s="7"/>
      <c r="G14" s="3"/>
      <c r="H14" s="3"/>
      <c r="I14" s="3"/>
      <c r="J14" s="3"/>
      <c r="K14" s="3"/>
      <c r="L14" s="3"/>
      <c r="M14" s="3"/>
      <c r="N14" s="3"/>
      <c r="O14" s="3"/>
      <c r="P14" s="7"/>
      <c r="Q14" s="7"/>
      <c r="R14" s="7"/>
      <c r="S14" s="7"/>
      <c r="T14" s="7"/>
    </row>
    <row r="15" spans="1:21" ht="20.25" thickBot="1" x14ac:dyDescent="0.45">
      <c r="A15" s="71" t="s">
        <v>12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1" s="11" customFormat="1" ht="20.25" thickBot="1" x14ac:dyDescent="0.45">
      <c r="A16" s="8"/>
      <c r="B16" s="8"/>
      <c r="C16" s="8"/>
      <c r="D16" s="8"/>
      <c r="E16" s="8"/>
      <c r="F16" s="8"/>
      <c r="G16" s="8"/>
      <c r="H16" s="81"/>
      <c r="I16" s="82"/>
      <c r="J16" s="82"/>
      <c r="K16" s="82"/>
      <c r="L16" s="82"/>
      <c r="M16" s="83"/>
      <c r="N16" s="8"/>
      <c r="O16" s="8"/>
      <c r="P16" s="8"/>
      <c r="Q16" s="8"/>
      <c r="R16" s="8"/>
      <c r="S16" s="8"/>
      <c r="T16" s="8"/>
    </row>
    <row r="17" spans="1:21" s="11" customFormat="1" ht="20.25" thickBot="1" x14ac:dyDescent="0.45">
      <c r="A17" s="8"/>
      <c r="B17" s="8"/>
      <c r="C17" s="8"/>
      <c r="D17" s="8"/>
      <c r="E17" s="8"/>
      <c r="F17" s="8"/>
      <c r="G17" s="8"/>
      <c r="H17" s="72" t="s">
        <v>55</v>
      </c>
      <c r="I17" s="73"/>
      <c r="J17" s="73"/>
      <c r="K17" s="73"/>
      <c r="L17" s="73"/>
      <c r="M17" s="74"/>
      <c r="N17" s="8"/>
      <c r="O17" s="8"/>
      <c r="P17" s="8"/>
      <c r="Q17" s="8"/>
      <c r="R17" s="8"/>
      <c r="S17" s="8"/>
      <c r="T17" s="8"/>
    </row>
    <row r="18" spans="1:21" s="11" customFormat="1" ht="20.25" thickBot="1" x14ac:dyDescent="0.45">
      <c r="A18" s="8"/>
      <c r="B18" s="8"/>
      <c r="C18" s="8"/>
      <c r="D18" s="8"/>
      <c r="E18" s="8"/>
      <c r="F18" s="8"/>
      <c r="G18" s="8"/>
      <c r="H18" s="75" t="s">
        <v>19</v>
      </c>
      <c r="I18" s="76"/>
      <c r="J18" s="76"/>
      <c r="K18" s="76"/>
      <c r="L18" s="76"/>
      <c r="M18" s="77"/>
      <c r="N18" s="8"/>
      <c r="O18" s="8"/>
      <c r="P18" s="8"/>
      <c r="Q18" s="8"/>
      <c r="R18" s="8"/>
      <c r="S18" s="8"/>
      <c r="T18" s="8"/>
    </row>
    <row r="19" spans="1:21" s="11" customFormat="1" ht="20.25" thickBot="1" x14ac:dyDescent="0.45">
      <c r="A19" s="8"/>
      <c r="B19" s="8"/>
      <c r="C19" s="8"/>
      <c r="D19" s="8"/>
      <c r="E19" s="8"/>
      <c r="F19" s="8"/>
      <c r="G19" s="8"/>
      <c r="H19" s="78" t="s">
        <v>18</v>
      </c>
      <c r="I19" s="79"/>
      <c r="J19" s="79"/>
      <c r="K19" s="79"/>
      <c r="L19" s="79"/>
      <c r="M19" s="80"/>
      <c r="N19" s="8"/>
      <c r="O19" s="8"/>
      <c r="P19" s="8"/>
      <c r="Q19" s="8"/>
      <c r="R19" s="8"/>
      <c r="S19" s="8"/>
      <c r="T19" s="8"/>
    </row>
    <row r="20" spans="1:21" s="11" customFormat="1" ht="20.25" thickBot="1" x14ac:dyDescent="0.45">
      <c r="A20" s="8"/>
      <c r="B20" s="8"/>
      <c r="C20" s="8"/>
      <c r="D20" s="8"/>
      <c r="E20" s="8"/>
      <c r="F20" s="8"/>
      <c r="G20" s="8"/>
      <c r="H20" s="65" t="s">
        <v>26</v>
      </c>
      <c r="I20" s="66"/>
      <c r="J20" s="66"/>
      <c r="K20" s="66"/>
      <c r="L20" s="66"/>
      <c r="M20" s="67"/>
      <c r="N20" s="8"/>
      <c r="O20" s="8"/>
      <c r="P20" s="8"/>
      <c r="Q20" s="8"/>
      <c r="R20" s="8"/>
      <c r="S20" s="8"/>
      <c r="T20" s="8"/>
    </row>
    <row r="21" spans="1:21" s="11" customFormat="1" ht="20.25" thickBot="1" x14ac:dyDescent="0.4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8"/>
      <c r="O21" s="8"/>
      <c r="P21" s="8"/>
      <c r="Q21" s="8"/>
      <c r="R21" s="8"/>
      <c r="S21" s="8"/>
      <c r="T21" s="8"/>
    </row>
    <row r="22" spans="1:21" ht="16.5" thickBot="1" x14ac:dyDescent="0.3">
      <c r="A22" s="28" t="s">
        <v>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1:21" ht="16.5" thickBot="1" x14ac:dyDescent="0.3">
      <c r="A23" s="57" t="s">
        <v>4</v>
      </c>
      <c r="B23" s="57"/>
      <c r="C23" s="16" t="s">
        <v>5</v>
      </c>
      <c r="D23" s="18" t="s">
        <v>33</v>
      </c>
      <c r="E23" s="28" t="s">
        <v>6</v>
      </c>
      <c r="F23" s="29"/>
      <c r="G23" s="29"/>
      <c r="H23" s="29"/>
      <c r="I23" s="29"/>
      <c r="J23" s="30"/>
      <c r="K23" s="28" t="s">
        <v>6</v>
      </c>
      <c r="L23" s="29"/>
      <c r="M23" s="29"/>
      <c r="N23" s="29"/>
      <c r="O23" s="29"/>
      <c r="P23" s="30"/>
      <c r="Q23" s="48" t="s">
        <v>7</v>
      </c>
      <c r="R23" s="48"/>
      <c r="S23" s="48" t="s">
        <v>8</v>
      </c>
      <c r="T23" s="48"/>
      <c r="U23" s="22" t="s">
        <v>39</v>
      </c>
    </row>
    <row r="24" spans="1:21" ht="16.5" thickBot="1" x14ac:dyDescent="0.3">
      <c r="A24" s="34">
        <v>46118</v>
      </c>
      <c r="B24" s="34"/>
      <c r="C24" s="20">
        <v>0.41666666666666669</v>
      </c>
      <c r="D24" s="19" t="s">
        <v>34</v>
      </c>
      <c r="E24" s="45" t="str">
        <f>A4</f>
        <v>UŞAK LİSESİ</v>
      </c>
      <c r="F24" s="46"/>
      <c r="G24" s="46"/>
      <c r="H24" s="46"/>
      <c r="I24" s="46"/>
      <c r="J24" s="47"/>
      <c r="K24" s="42" t="str">
        <f>A7</f>
        <v>UŞAK SPOR LİSESİ</v>
      </c>
      <c r="L24" s="43"/>
      <c r="M24" s="43"/>
      <c r="N24" s="43"/>
      <c r="O24" s="43"/>
      <c r="P24" s="44"/>
      <c r="Q24" s="41" t="s">
        <v>32</v>
      </c>
      <c r="R24" s="41"/>
      <c r="S24" s="32" t="s">
        <v>41</v>
      </c>
      <c r="T24" s="33"/>
      <c r="U24" s="24"/>
    </row>
    <row r="25" spans="1:21" ht="16.5" thickBot="1" x14ac:dyDescent="0.3">
      <c r="A25" s="34">
        <v>46118</v>
      </c>
      <c r="B25" s="34"/>
      <c r="C25" s="20">
        <v>0.45833333333333331</v>
      </c>
      <c r="D25" s="19" t="s">
        <v>34</v>
      </c>
      <c r="E25" s="35" t="str">
        <f>A5</f>
        <v>ORHAN DENGİZ ANDL.</v>
      </c>
      <c r="F25" s="36"/>
      <c r="G25" s="36"/>
      <c r="H25" s="36"/>
      <c r="I25" s="36"/>
      <c r="J25" s="37"/>
      <c r="K25" s="84" t="str">
        <f>A6</f>
        <v>VALA GEDİK ANDL.</v>
      </c>
      <c r="L25" s="85"/>
      <c r="M25" s="85"/>
      <c r="N25" s="85"/>
      <c r="O25" s="85"/>
      <c r="P25" s="86"/>
      <c r="Q25" s="41" t="s">
        <v>32</v>
      </c>
      <c r="R25" s="41"/>
      <c r="S25" s="32" t="s">
        <v>43</v>
      </c>
      <c r="T25" s="33"/>
      <c r="U25" s="24"/>
    </row>
    <row r="26" spans="1:21" ht="16.5" thickBot="1" x14ac:dyDescent="0.3">
      <c r="A26" s="34">
        <v>46118</v>
      </c>
      <c r="B26" s="34"/>
      <c r="C26" s="6">
        <v>0.5</v>
      </c>
      <c r="D26" s="19" t="s">
        <v>35</v>
      </c>
      <c r="E26" s="45" t="str">
        <f>H4</f>
        <v>ALPER GÜNBAYRAM ANDL.</v>
      </c>
      <c r="F26" s="46"/>
      <c r="G26" s="46"/>
      <c r="H26" s="46"/>
      <c r="I26" s="46"/>
      <c r="J26" s="47"/>
      <c r="K26" s="35" t="str">
        <f>H7</f>
        <v>FATİH SULTAN MEHMET MTAL.</v>
      </c>
      <c r="L26" s="51"/>
      <c r="M26" s="51"/>
      <c r="N26" s="51"/>
      <c r="O26" s="51"/>
      <c r="P26" s="52"/>
      <c r="Q26" s="41" t="s">
        <v>32</v>
      </c>
      <c r="R26" s="41"/>
      <c r="S26" s="32" t="s">
        <v>42</v>
      </c>
      <c r="T26" s="33"/>
      <c r="U26" s="24"/>
    </row>
    <row r="27" spans="1:21" ht="16.5" thickBot="1" x14ac:dyDescent="0.3">
      <c r="A27" s="34">
        <v>46119</v>
      </c>
      <c r="B27" s="34"/>
      <c r="C27" s="6">
        <v>0.41666666666666669</v>
      </c>
      <c r="D27" s="19" t="s">
        <v>35</v>
      </c>
      <c r="E27" s="45" t="str">
        <f>H5</f>
        <v>UŞAK MESLEKİ VE TEKNİKANDL.</v>
      </c>
      <c r="F27" s="46"/>
      <c r="G27" s="46"/>
      <c r="H27" s="46"/>
      <c r="I27" s="46"/>
      <c r="J27" s="47"/>
      <c r="K27" s="42" t="str">
        <f>H6</f>
        <v>SİVASLI AİHL.</v>
      </c>
      <c r="L27" s="43"/>
      <c r="M27" s="43"/>
      <c r="N27" s="43"/>
      <c r="O27" s="43"/>
      <c r="P27" s="44"/>
      <c r="Q27" s="41" t="s">
        <v>32</v>
      </c>
      <c r="R27" s="41"/>
      <c r="S27" s="31" t="s">
        <v>38</v>
      </c>
      <c r="T27" s="31"/>
      <c r="U27" s="24"/>
    </row>
    <row r="28" spans="1:21" ht="16.5" thickBot="1" x14ac:dyDescent="0.3">
      <c r="A28" s="34">
        <v>46119</v>
      </c>
      <c r="B28" s="34"/>
      <c r="C28" s="6">
        <v>0.45833333333333298</v>
      </c>
      <c r="D28" s="19" t="s">
        <v>36</v>
      </c>
      <c r="E28" s="45" t="str">
        <f>O4</f>
        <v>UŞAK TOBB ANDL.</v>
      </c>
      <c r="F28" s="46"/>
      <c r="G28" s="46"/>
      <c r="H28" s="46"/>
      <c r="I28" s="46"/>
      <c r="J28" s="47"/>
      <c r="K28" s="42" t="str">
        <f>O5</f>
        <v>ERTUĞRUL GAZİ AİHL.</v>
      </c>
      <c r="L28" s="43"/>
      <c r="M28" s="43"/>
      <c r="N28" s="43"/>
      <c r="O28" s="43"/>
      <c r="P28" s="44"/>
      <c r="Q28" s="41" t="s">
        <v>32</v>
      </c>
      <c r="R28" s="41"/>
      <c r="S28" s="32" t="s">
        <v>40</v>
      </c>
      <c r="T28" s="33"/>
      <c r="U28" s="24"/>
    </row>
    <row r="29" spans="1:21" ht="16.5" thickBot="1" x14ac:dyDescent="0.3">
      <c r="A29" s="34">
        <v>46119</v>
      </c>
      <c r="B29" s="34"/>
      <c r="C29" s="6">
        <v>0.5</v>
      </c>
      <c r="D29" s="19" t="s">
        <v>37</v>
      </c>
      <c r="E29" s="45" t="str">
        <f>H11</f>
        <v>NECATİ ÖZEN ANDL.</v>
      </c>
      <c r="F29" s="46"/>
      <c r="G29" s="46"/>
      <c r="H29" s="46"/>
      <c r="I29" s="46"/>
      <c r="J29" s="47"/>
      <c r="K29" s="42" t="str">
        <f>H12</f>
        <v>FATİH AİHL.</v>
      </c>
      <c r="L29" s="43"/>
      <c r="M29" s="43"/>
      <c r="N29" s="43"/>
      <c r="O29" s="43"/>
      <c r="P29" s="44"/>
      <c r="Q29" s="41" t="s">
        <v>32</v>
      </c>
      <c r="R29" s="41"/>
      <c r="S29" s="32" t="s">
        <v>41</v>
      </c>
      <c r="T29" s="33"/>
      <c r="U29" s="24"/>
    </row>
    <row r="30" spans="1:21" ht="16.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5"/>
    </row>
    <row r="31" spans="1:21" ht="16.5" thickBot="1" x14ac:dyDescent="0.3">
      <c r="A31" s="28" t="s">
        <v>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15"/>
    </row>
    <row r="32" spans="1:21" ht="16.5" thickBot="1" x14ac:dyDescent="0.3">
      <c r="A32" s="57" t="s">
        <v>4</v>
      </c>
      <c r="B32" s="57"/>
      <c r="C32" s="16" t="s">
        <v>5</v>
      </c>
      <c r="D32" s="18" t="s">
        <v>33</v>
      </c>
      <c r="E32" s="28" t="s">
        <v>6</v>
      </c>
      <c r="F32" s="29"/>
      <c r="G32" s="29"/>
      <c r="H32" s="29"/>
      <c r="I32" s="29"/>
      <c r="J32" s="30"/>
      <c r="K32" s="28" t="s">
        <v>6</v>
      </c>
      <c r="L32" s="29"/>
      <c r="M32" s="29"/>
      <c r="N32" s="29"/>
      <c r="O32" s="29"/>
      <c r="P32" s="30"/>
      <c r="Q32" s="48" t="s">
        <v>7</v>
      </c>
      <c r="R32" s="48"/>
      <c r="S32" s="48" t="s">
        <v>8</v>
      </c>
      <c r="T32" s="48"/>
      <c r="U32" s="22" t="s">
        <v>39</v>
      </c>
    </row>
    <row r="33" spans="1:22" ht="16.5" thickBot="1" x14ac:dyDescent="0.3">
      <c r="A33" s="34">
        <v>46120</v>
      </c>
      <c r="B33" s="34"/>
      <c r="C33" s="21">
        <v>0.45833333333333331</v>
      </c>
      <c r="D33" s="19" t="s">
        <v>34</v>
      </c>
      <c r="E33" s="45" t="str">
        <f>A7</f>
        <v>UŞAK SPOR LİSESİ</v>
      </c>
      <c r="F33" s="46"/>
      <c r="G33" s="46"/>
      <c r="H33" s="46"/>
      <c r="I33" s="46"/>
      <c r="J33" s="47"/>
      <c r="K33" s="42" t="str">
        <f>A5</f>
        <v>ORHAN DENGİZ ANDL.</v>
      </c>
      <c r="L33" s="43"/>
      <c r="M33" s="43"/>
      <c r="N33" s="43"/>
      <c r="O33" s="43"/>
      <c r="P33" s="44"/>
      <c r="Q33" s="41" t="s">
        <v>32</v>
      </c>
      <c r="R33" s="41"/>
      <c r="S33" s="31" t="s">
        <v>40</v>
      </c>
      <c r="T33" s="31"/>
      <c r="U33" s="24"/>
    </row>
    <row r="34" spans="1:22" ht="16.5" thickBot="1" x14ac:dyDescent="0.3">
      <c r="A34" s="34">
        <v>46120</v>
      </c>
      <c r="B34" s="34"/>
      <c r="C34" s="21">
        <v>0.41666666666666669</v>
      </c>
      <c r="D34" s="19" t="s">
        <v>34</v>
      </c>
      <c r="E34" s="45" t="str">
        <f>A6</f>
        <v>VALA GEDİK ANDL.</v>
      </c>
      <c r="F34" s="46"/>
      <c r="G34" s="46"/>
      <c r="H34" s="46"/>
      <c r="I34" s="46"/>
      <c r="J34" s="47"/>
      <c r="K34" s="35" t="str">
        <f>A4</f>
        <v>UŞAK LİSESİ</v>
      </c>
      <c r="L34" s="36"/>
      <c r="M34" s="36"/>
      <c r="N34" s="36"/>
      <c r="O34" s="36"/>
      <c r="P34" s="37"/>
      <c r="Q34" s="41" t="s">
        <v>32</v>
      </c>
      <c r="R34" s="41"/>
      <c r="S34" s="31" t="s">
        <v>45</v>
      </c>
      <c r="T34" s="31"/>
      <c r="U34" s="24"/>
    </row>
    <row r="35" spans="1:22" ht="16.5" thickBot="1" x14ac:dyDescent="0.3">
      <c r="A35" s="34">
        <v>46120</v>
      </c>
      <c r="B35" s="34"/>
      <c r="C35" s="6">
        <v>0.5</v>
      </c>
      <c r="D35" s="19" t="s">
        <v>35</v>
      </c>
      <c r="E35" s="45" t="str">
        <f>H4</f>
        <v>ALPER GÜNBAYRAM ANDL.</v>
      </c>
      <c r="F35" s="46"/>
      <c r="G35" s="46"/>
      <c r="H35" s="46"/>
      <c r="I35" s="46"/>
      <c r="J35" s="47"/>
      <c r="K35" s="58" t="str">
        <f>H6</f>
        <v>SİVASLI AİHL.</v>
      </c>
      <c r="L35" s="59"/>
      <c r="M35" s="59"/>
      <c r="N35" s="59"/>
      <c r="O35" s="59"/>
      <c r="P35" s="60"/>
      <c r="Q35" s="41" t="s">
        <v>32</v>
      </c>
      <c r="R35" s="41"/>
      <c r="S35" s="31" t="s">
        <v>44</v>
      </c>
      <c r="T35" s="31"/>
      <c r="U35" s="24"/>
    </row>
    <row r="36" spans="1:22" ht="16.5" thickBot="1" x14ac:dyDescent="0.3">
      <c r="A36" s="34">
        <v>46132</v>
      </c>
      <c r="B36" s="34"/>
      <c r="C36" s="6">
        <v>0.41666666666666669</v>
      </c>
      <c r="D36" s="19" t="s">
        <v>35</v>
      </c>
      <c r="E36" s="35" t="str">
        <f>H7</f>
        <v>FATİH SULTAN MEHMET MTAL.</v>
      </c>
      <c r="F36" s="36"/>
      <c r="G36" s="36"/>
      <c r="H36" s="36"/>
      <c r="I36" s="36"/>
      <c r="J36" s="37"/>
      <c r="K36" s="42" t="str">
        <f>H5</f>
        <v>UŞAK MESLEKİ VE TEKNİKANDL.</v>
      </c>
      <c r="L36" s="43"/>
      <c r="M36" s="43"/>
      <c r="N36" s="43"/>
      <c r="O36" s="43"/>
      <c r="P36" s="44"/>
      <c r="Q36" s="41" t="s">
        <v>32</v>
      </c>
      <c r="R36" s="41"/>
      <c r="S36" s="31" t="s">
        <v>47</v>
      </c>
      <c r="T36" s="31"/>
      <c r="U36" s="25" t="s">
        <v>48</v>
      </c>
      <c r="V36" s="26"/>
    </row>
    <row r="37" spans="1:22" ht="16.5" thickBot="1" x14ac:dyDescent="0.3">
      <c r="A37" s="34">
        <v>46132</v>
      </c>
      <c r="B37" s="34"/>
      <c r="C37" s="6">
        <v>0.45833333333333298</v>
      </c>
      <c r="D37" s="19" t="s">
        <v>36</v>
      </c>
      <c r="E37" s="35" t="str">
        <f>O6</f>
        <v>SAİT SABRİ AĞAOĞLU ANDL.</v>
      </c>
      <c r="F37" s="36"/>
      <c r="G37" s="36"/>
      <c r="H37" s="36"/>
      <c r="I37" s="36"/>
      <c r="J37" s="37"/>
      <c r="K37" s="38" t="str">
        <f>O4</f>
        <v>UŞAK TOBB ANDL.</v>
      </c>
      <c r="L37" s="39"/>
      <c r="M37" s="39"/>
      <c r="N37" s="39"/>
      <c r="O37" s="39"/>
      <c r="P37" s="40"/>
      <c r="Q37" s="41" t="s">
        <v>32</v>
      </c>
      <c r="R37" s="41"/>
      <c r="S37" s="32" t="s">
        <v>43</v>
      </c>
      <c r="T37" s="33"/>
      <c r="U37" s="24"/>
    </row>
    <row r="38" spans="1:22" ht="16.5" thickBot="1" x14ac:dyDescent="0.3">
      <c r="A38" s="34">
        <v>46132</v>
      </c>
      <c r="B38" s="34"/>
      <c r="C38" s="6">
        <v>0.5</v>
      </c>
      <c r="D38" s="19" t="s">
        <v>37</v>
      </c>
      <c r="E38" s="35" t="str">
        <f>H13</f>
        <v>UŞAK FEN LİSESİ</v>
      </c>
      <c r="F38" s="36"/>
      <c r="G38" s="36"/>
      <c r="H38" s="36"/>
      <c r="I38" s="36"/>
      <c r="J38" s="37"/>
      <c r="K38" s="38" t="str">
        <f>H11</f>
        <v>NECATİ ÖZEN ANDL.</v>
      </c>
      <c r="L38" s="39"/>
      <c r="M38" s="39"/>
      <c r="N38" s="39"/>
      <c r="O38" s="39"/>
      <c r="P38" s="40"/>
      <c r="Q38" s="41" t="s">
        <v>32</v>
      </c>
      <c r="R38" s="41"/>
      <c r="S38" s="32" t="s">
        <v>46</v>
      </c>
      <c r="T38" s="33"/>
      <c r="U38" s="24"/>
    </row>
    <row r="39" spans="1:22" ht="16.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5"/>
    </row>
    <row r="40" spans="1:22" ht="16.5" thickBot="1" x14ac:dyDescent="0.3">
      <c r="A40" s="28" t="s">
        <v>10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15"/>
    </row>
    <row r="41" spans="1:22" ht="16.5" thickBot="1" x14ac:dyDescent="0.3">
      <c r="A41" s="53" t="s">
        <v>4</v>
      </c>
      <c r="B41" s="53"/>
      <c r="C41" s="17" t="s">
        <v>5</v>
      </c>
      <c r="D41" s="18" t="s">
        <v>33</v>
      </c>
      <c r="E41" s="54" t="s">
        <v>6</v>
      </c>
      <c r="F41" s="55"/>
      <c r="G41" s="55"/>
      <c r="H41" s="55"/>
      <c r="I41" s="55"/>
      <c r="J41" s="56"/>
      <c r="K41" s="54" t="s">
        <v>6</v>
      </c>
      <c r="L41" s="55"/>
      <c r="M41" s="55"/>
      <c r="N41" s="55"/>
      <c r="O41" s="55"/>
      <c r="P41" s="56"/>
      <c r="Q41" s="109" t="s">
        <v>7</v>
      </c>
      <c r="R41" s="109"/>
      <c r="S41" s="109" t="s">
        <v>8</v>
      </c>
      <c r="T41" s="109"/>
      <c r="U41" s="22" t="s">
        <v>39</v>
      </c>
    </row>
    <row r="42" spans="1:22" ht="16.5" thickBot="1" x14ac:dyDescent="0.3">
      <c r="A42" s="34">
        <v>46134</v>
      </c>
      <c r="B42" s="34"/>
      <c r="C42" s="6">
        <v>0.41666666666666669</v>
      </c>
      <c r="D42" s="19" t="s">
        <v>34</v>
      </c>
      <c r="E42" s="45" t="str">
        <f>A4</f>
        <v>UŞAK LİSESİ</v>
      </c>
      <c r="F42" s="46"/>
      <c r="G42" s="46"/>
      <c r="H42" s="46"/>
      <c r="I42" s="46"/>
      <c r="J42" s="47"/>
      <c r="K42" s="42" t="str">
        <f>A5</f>
        <v>ORHAN DENGİZ ANDL.</v>
      </c>
      <c r="L42" s="43"/>
      <c r="M42" s="43"/>
      <c r="N42" s="43"/>
      <c r="O42" s="43"/>
      <c r="P42" s="44"/>
      <c r="Q42" s="41" t="s">
        <v>32</v>
      </c>
      <c r="R42" s="41"/>
      <c r="S42" s="31" t="s">
        <v>51</v>
      </c>
      <c r="T42" s="31"/>
      <c r="U42" s="24"/>
    </row>
    <row r="43" spans="1:22" ht="16.5" thickBot="1" x14ac:dyDescent="0.3">
      <c r="A43" s="34">
        <v>46134</v>
      </c>
      <c r="B43" s="34"/>
      <c r="C43" s="6">
        <v>0.45833333333333298</v>
      </c>
      <c r="D43" s="19" t="s">
        <v>34</v>
      </c>
      <c r="E43" s="45" t="str">
        <f>A6</f>
        <v>VALA GEDİK ANDL.</v>
      </c>
      <c r="F43" s="46"/>
      <c r="G43" s="46"/>
      <c r="H43" s="46"/>
      <c r="I43" s="46"/>
      <c r="J43" s="47"/>
      <c r="K43" s="58" t="str">
        <f>A7</f>
        <v>UŞAK SPOR LİSESİ</v>
      </c>
      <c r="L43" s="59"/>
      <c r="M43" s="59"/>
      <c r="N43" s="59"/>
      <c r="O43" s="59"/>
      <c r="P43" s="60"/>
      <c r="Q43" s="41" t="s">
        <v>32</v>
      </c>
      <c r="R43" s="41"/>
      <c r="S43" s="31" t="s">
        <v>50</v>
      </c>
      <c r="T43" s="31"/>
      <c r="U43" s="24"/>
    </row>
    <row r="44" spans="1:22" ht="16.5" thickBot="1" x14ac:dyDescent="0.3">
      <c r="A44" s="34">
        <v>46134</v>
      </c>
      <c r="B44" s="34"/>
      <c r="C44" s="6">
        <v>0.5</v>
      </c>
      <c r="D44" s="19" t="s">
        <v>35</v>
      </c>
      <c r="E44" s="35" t="str">
        <f>H4</f>
        <v>ALPER GÜNBAYRAM ANDL.</v>
      </c>
      <c r="F44" s="36"/>
      <c r="G44" s="36"/>
      <c r="H44" s="36"/>
      <c r="I44" s="36"/>
      <c r="J44" s="37"/>
      <c r="K44" s="38" t="str">
        <f>H5</f>
        <v>UŞAK MESLEKİ VE TEKNİKANDL.</v>
      </c>
      <c r="L44" s="39"/>
      <c r="M44" s="39"/>
      <c r="N44" s="39"/>
      <c r="O44" s="39"/>
      <c r="P44" s="40"/>
      <c r="Q44" s="41" t="s">
        <v>32</v>
      </c>
      <c r="R44" s="41"/>
      <c r="S44" s="31" t="s">
        <v>49</v>
      </c>
      <c r="T44" s="31"/>
      <c r="U44" s="24"/>
    </row>
    <row r="45" spans="1:22" ht="16.5" thickBot="1" x14ac:dyDescent="0.3">
      <c r="A45" s="34">
        <v>46139</v>
      </c>
      <c r="B45" s="34"/>
      <c r="C45" s="6">
        <v>0.41666666666666669</v>
      </c>
      <c r="D45" s="19" t="s">
        <v>35</v>
      </c>
      <c r="E45" s="45" t="str">
        <f>H6</f>
        <v>SİVASLI AİHL.</v>
      </c>
      <c r="F45" s="46"/>
      <c r="G45" s="46"/>
      <c r="H45" s="46"/>
      <c r="I45" s="46"/>
      <c r="J45" s="47"/>
      <c r="K45" s="42" t="str">
        <f>H7</f>
        <v>FATİH SULTAN MEHMET MTAL.</v>
      </c>
      <c r="L45" s="43"/>
      <c r="M45" s="43"/>
      <c r="N45" s="43"/>
      <c r="O45" s="43"/>
      <c r="P45" s="44"/>
      <c r="Q45" s="41" t="s">
        <v>32</v>
      </c>
      <c r="R45" s="41"/>
      <c r="S45" s="31" t="s">
        <v>44</v>
      </c>
      <c r="T45" s="31"/>
      <c r="U45" s="24"/>
    </row>
    <row r="46" spans="1:22" ht="16.5" thickBot="1" x14ac:dyDescent="0.3">
      <c r="A46" s="34">
        <v>46139</v>
      </c>
      <c r="B46" s="34"/>
      <c r="C46" s="6">
        <v>0.45833333333333298</v>
      </c>
      <c r="D46" s="19" t="s">
        <v>36</v>
      </c>
      <c r="E46" s="35" t="str">
        <f>O5</f>
        <v>ERTUĞRUL GAZİ AİHL.</v>
      </c>
      <c r="F46" s="36"/>
      <c r="G46" s="36"/>
      <c r="H46" s="36"/>
      <c r="I46" s="36"/>
      <c r="J46" s="37"/>
      <c r="K46" s="38" t="str">
        <f>O6</f>
        <v>SAİT SABRİ AĞAOĞLU ANDL.</v>
      </c>
      <c r="L46" s="39"/>
      <c r="M46" s="39"/>
      <c r="N46" s="39"/>
      <c r="O46" s="39"/>
      <c r="P46" s="40"/>
      <c r="Q46" s="41" t="s">
        <v>32</v>
      </c>
      <c r="R46" s="41"/>
      <c r="S46" s="32" t="s">
        <v>53</v>
      </c>
      <c r="T46" s="33"/>
      <c r="U46" s="24"/>
    </row>
    <row r="47" spans="1:22" ht="16.5" thickBot="1" x14ac:dyDescent="0.3">
      <c r="A47" s="34">
        <v>46139</v>
      </c>
      <c r="B47" s="34"/>
      <c r="C47" s="6">
        <v>0.5</v>
      </c>
      <c r="D47" s="19" t="s">
        <v>37</v>
      </c>
      <c r="E47" s="35" t="str">
        <f>H12</f>
        <v>FATİH AİHL.</v>
      </c>
      <c r="F47" s="36"/>
      <c r="G47" s="36"/>
      <c r="H47" s="36"/>
      <c r="I47" s="36"/>
      <c r="J47" s="37"/>
      <c r="K47" s="38" t="str">
        <f>H13</f>
        <v>UŞAK FEN LİSESİ</v>
      </c>
      <c r="L47" s="39"/>
      <c r="M47" s="39"/>
      <c r="N47" s="39"/>
      <c r="O47" s="39"/>
      <c r="P47" s="40"/>
      <c r="Q47" s="41" t="s">
        <v>32</v>
      </c>
      <c r="R47" s="41"/>
      <c r="S47" s="32" t="s">
        <v>52</v>
      </c>
      <c r="T47" s="33"/>
      <c r="U47" s="24"/>
    </row>
    <row r="48" spans="1:22" ht="16.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5"/>
    </row>
    <row r="49" spans="1:21" ht="16.5" thickBot="1" x14ac:dyDescent="0.3">
      <c r="A49" s="28" t="s">
        <v>13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15"/>
    </row>
    <row r="50" spans="1:21" ht="16.5" thickBot="1" x14ac:dyDescent="0.3">
      <c r="A50" s="57" t="s">
        <v>4</v>
      </c>
      <c r="B50" s="57"/>
      <c r="C50" s="16" t="s">
        <v>5</v>
      </c>
      <c r="D50" s="18"/>
      <c r="E50" s="28" t="s">
        <v>6</v>
      </c>
      <c r="F50" s="29"/>
      <c r="G50" s="29"/>
      <c r="H50" s="29"/>
      <c r="I50" s="29"/>
      <c r="J50" s="30"/>
      <c r="K50" s="28" t="s">
        <v>6</v>
      </c>
      <c r="L50" s="29"/>
      <c r="M50" s="29"/>
      <c r="N50" s="29"/>
      <c r="O50" s="29"/>
      <c r="P50" s="30"/>
      <c r="Q50" s="48" t="s">
        <v>7</v>
      </c>
      <c r="R50" s="48"/>
      <c r="S50" s="48" t="s">
        <v>8</v>
      </c>
      <c r="T50" s="48"/>
      <c r="U50" s="22" t="s">
        <v>39</v>
      </c>
    </row>
    <row r="51" spans="1:21" ht="16.5" thickBot="1" x14ac:dyDescent="0.3">
      <c r="A51" s="104">
        <v>46140</v>
      </c>
      <c r="B51" s="105"/>
      <c r="C51" s="6">
        <v>0.41666666666666669</v>
      </c>
      <c r="D51" s="19"/>
      <c r="E51" s="35" t="str">
        <f>H17</f>
        <v>VALA GEDİK ANDL. (çekildi)</v>
      </c>
      <c r="F51" s="36"/>
      <c r="G51" s="36"/>
      <c r="H51" s="36"/>
      <c r="I51" s="36"/>
      <c r="J51" s="37"/>
      <c r="K51" s="42" t="str">
        <f>H20</f>
        <v>NECATİ ÖZEN ANDL.</v>
      </c>
      <c r="L51" s="43"/>
      <c r="M51" s="43"/>
      <c r="N51" s="43"/>
      <c r="O51" s="43"/>
      <c r="P51" s="44"/>
      <c r="Q51" s="41" t="s">
        <v>32</v>
      </c>
      <c r="R51" s="41"/>
      <c r="S51" s="32" t="s">
        <v>54</v>
      </c>
      <c r="T51" s="33"/>
      <c r="U51" s="27" t="s">
        <v>44</v>
      </c>
    </row>
    <row r="52" spans="1:21" ht="16.5" thickBot="1" x14ac:dyDescent="0.3">
      <c r="A52" s="104">
        <v>46140</v>
      </c>
      <c r="B52" s="105"/>
      <c r="C52" s="6">
        <v>0.45833333333333298</v>
      </c>
      <c r="D52" s="19"/>
      <c r="E52" s="45" t="str">
        <f>H18</f>
        <v>UŞAK MESLEKİ VE TEKNİKANDL.</v>
      </c>
      <c r="F52" s="46"/>
      <c r="G52" s="46"/>
      <c r="H52" s="46"/>
      <c r="I52" s="46"/>
      <c r="J52" s="47"/>
      <c r="K52" s="35" t="str">
        <f>H19</f>
        <v>UŞAK TOBB ANDL.</v>
      </c>
      <c r="L52" s="36"/>
      <c r="M52" s="36"/>
      <c r="N52" s="36"/>
      <c r="O52" s="36"/>
      <c r="P52" s="37"/>
      <c r="Q52" s="41" t="s">
        <v>32</v>
      </c>
      <c r="R52" s="41"/>
      <c r="S52" s="31" t="s">
        <v>44</v>
      </c>
      <c r="T52" s="31"/>
      <c r="U52" s="24"/>
    </row>
    <row r="53" spans="1:21" ht="16.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5"/>
    </row>
    <row r="54" spans="1:21" ht="16.5" thickBot="1" x14ac:dyDescent="0.3">
      <c r="A54" s="28" t="s">
        <v>14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15"/>
    </row>
    <row r="55" spans="1:21" ht="16.5" thickBot="1" x14ac:dyDescent="0.3">
      <c r="A55" s="49" t="s">
        <v>4</v>
      </c>
      <c r="B55" s="50"/>
      <c r="C55" s="16" t="s">
        <v>5</v>
      </c>
      <c r="D55" s="18"/>
      <c r="E55" s="28" t="s">
        <v>6</v>
      </c>
      <c r="F55" s="29"/>
      <c r="G55" s="29"/>
      <c r="H55" s="29"/>
      <c r="I55" s="29"/>
      <c r="J55" s="30"/>
      <c r="K55" s="28" t="s">
        <v>6</v>
      </c>
      <c r="L55" s="29"/>
      <c r="M55" s="29"/>
      <c r="N55" s="29"/>
      <c r="O55" s="29"/>
      <c r="P55" s="30"/>
      <c r="Q55" s="28" t="s">
        <v>7</v>
      </c>
      <c r="R55" s="30"/>
      <c r="S55" s="28" t="s">
        <v>8</v>
      </c>
      <c r="T55" s="30"/>
      <c r="U55" s="22" t="s">
        <v>39</v>
      </c>
    </row>
    <row r="56" spans="1:21" ht="16.5" thickBot="1" x14ac:dyDescent="0.3">
      <c r="A56" s="104">
        <v>46142</v>
      </c>
      <c r="B56" s="105"/>
      <c r="C56" s="6">
        <v>0.41666666666666669</v>
      </c>
      <c r="D56" s="19"/>
      <c r="E56" s="35" t="str">
        <f>H20</f>
        <v>NECATİ ÖZEN ANDL.</v>
      </c>
      <c r="F56" s="36"/>
      <c r="G56" s="36"/>
      <c r="H56" s="36"/>
      <c r="I56" s="36"/>
      <c r="J56" s="37"/>
      <c r="K56" s="38" t="str">
        <f>H18</f>
        <v>UŞAK MESLEKİ VE TEKNİKANDL.</v>
      </c>
      <c r="L56" s="39"/>
      <c r="M56" s="39"/>
      <c r="N56" s="39"/>
      <c r="O56" s="39"/>
      <c r="P56" s="40"/>
      <c r="Q56" s="41" t="s">
        <v>32</v>
      </c>
      <c r="R56" s="41"/>
      <c r="S56" s="32" t="s">
        <v>56</v>
      </c>
      <c r="T56" s="33"/>
      <c r="U56" s="27" t="s">
        <v>57</v>
      </c>
    </row>
    <row r="57" spans="1:21" ht="16.5" thickBot="1" x14ac:dyDescent="0.3">
      <c r="A57" s="104">
        <v>46142</v>
      </c>
      <c r="B57" s="105"/>
      <c r="C57" s="6">
        <v>0.45833333333333298</v>
      </c>
      <c r="D57" s="19"/>
      <c r="E57" s="45" t="str">
        <f>H19</f>
        <v>UŞAK TOBB ANDL.</v>
      </c>
      <c r="F57" s="46"/>
      <c r="G57" s="46"/>
      <c r="H57" s="46"/>
      <c r="I57" s="46"/>
      <c r="J57" s="47"/>
      <c r="K57" s="35" t="str">
        <f>H17</f>
        <v>VALA GEDİK ANDL. (çekildi)</v>
      </c>
      <c r="L57" s="36"/>
      <c r="M57" s="36"/>
      <c r="N57" s="36"/>
      <c r="O57" s="36"/>
      <c r="P57" s="37"/>
      <c r="Q57" s="41" t="s">
        <v>32</v>
      </c>
      <c r="R57" s="41"/>
      <c r="S57" s="31" t="s">
        <v>51</v>
      </c>
      <c r="T57" s="31"/>
      <c r="U57" s="24"/>
    </row>
    <row r="58" spans="1:21" ht="16.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5"/>
    </row>
    <row r="59" spans="1:21" ht="16.5" thickBot="1" x14ac:dyDescent="0.3">
      <c r="A59" s="28" t="s">
        <v>15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0"/>
      <c r="U59" s="15"/>
    </row>
    <row r="60" spans="1:21" ht="16.5" thickBot="1" x14ac:dyDescent="0.3">
      <c r="A60" s="57" t="s">
        <v>4</v>
      </c>
      <c r="B60" s="57"/>
      <c r="C60" s="16" t="s">
        <v>5</v>
      </c>
      <c r="D60" s="18"/>
      <c r="E60" s="28" t="s">
        <v>6</v>
      </c>
      <c r="F60" s="29"/>
      <c r="G60" s="29"/>
      <c r="H60" s="29"/>
      <c r="I60" s="29"/>
      <c r="J60" s="30"/>
      <c r="K60" s="28" t="s">
        <v>6</v>
      </c>
      <c r="L60" s="29"/>
      <c r="M60" s="29"/>
      <c r="N60" s="29"/>
      <c r="O60" s="29"/>
      <c r="P60" s="30"/>
      <c r="Q60" s="48" t="s">
        <v>7</v>
      </c>
      <c r="R60" s="48"/>
      <c r="S60" s="48" t="s">
        <v>8</v>
      </c>
      <c r="T60" s="48"/>
      <c r="U60" s="22" t="s">
        <v>39</v>
      </c>
    </row>
    <row r="61" spans="1:21" ht="16.5" thickBot="1" x14ac:dyDescent="0.3">
      <c r="A61" s="34"/>
      <c r="B61" s="34"/>
      <c r="C61" s="6"/>
      <c r="D61" s="19"/>
      <c r="E61" s="106" t="str">
        <f>H17</f>
        <v>VALA GEDİK ANDL. (çekildi)</v>
      </c>
      <c r="F61" s="107"/>
      <c r="G61" s="107"/>
      <c r="H61" s="107"/>
      <c r="I61" s="107"/>
      <c r="J61" s="108"/>
      <c r="K61" s="45" t="str">
        <f>H18</f>
        <v>UŞAK MESLEKİ VE TEKNİKANDL.</v>
      </c>
      <c r="L61" s="46"/>
      <c r="M61" s="46"/>
      <c r="N61" s="46"/>
      <c r="O61" s="46"/>
      <c r="P61" s="47"/>
      <c r="Q61" s="41" t="s">
        <v>32</v>
      </c>
      <c r="R61" s="41"/>
      <c r="S61" s="31" t="s">
        <v>59</v>
      </c>
      <c r="T61" s="31"/>
      <c r="U61" s="24"/>
    </row>
    <row r="62" spans="1:21" ht="16.5" thickBot="1" x14ac:dyDescent="0.3">
      <c r="A62" s="34">
        <v>46147</v>
      </c>
      <c r="B62" s="34"/>
      <c r="C62" s="6">
        <v>0.45833333333333298</v>
      </c>
      <c r="D62" s="19"/>
      <c r="E62" s="45" t="str">
        <f>H19</f>
        <v>UŞAK TOBB ANDL.</v>
      </c>
      <c r="F62" s="46"/>
      <c r="G62" s="46"/>
      <c r="H62" s="46"/>
      <c r="I62" s="46"/>
      <c r="J62" s="47"/>
      <c r="K62" s="35" t="str">
        <f>H20</f>
        <v>NECATİ ÖZEN ANDL.</v>
      </c>
      <c r="L62" s="36"/>
      <c r="M62" s="36"/>
      <c r="N62" s="36"/>
      <c r="O62" s="36"/>
      <c r="P62" s="37"/>
      <c r="Q62" s="41" t="s">
        <v>32</v>
      </c>
      <c r="R62" s="41"/>
      <c r="S62" s="31" t="s">
        <v>58</v>
      </c>
      <c r="T62" s="31"/>
      <c r="U62" s="24"/>
    </row>
    <row r="63" spans="1:2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4" ht="16.5" thickBot="1" x14ac:dyDescent="0.3">
      <c r="A65" s="4"/>
      <c r="B65" s="4"/>
      <c r="C65" s="4"/>
      <c r="D65" s="4"/>
      <c r="E65" s="4"/>
      <c r="F65" s="4"/>
      <c r="G65" s="4"/>
      <c r="H65" s="113" t="s">
        <v>11</v>
      </c>
      <c r="I65" s="114"/>
      <c r="J65" s="114"/>
      <c r="K65" s="114"/>
      <c r="L65" s="114"/>
      <c r="M65" s="115"/>
      <c r="N65" s="4"/>
      <c r="O65" s="4"/>
      <c r="P65" s="4"/>
      <c r="Q65" s="4"/>
      <c r="R65" s="4"/>
      <c r="S65" s="4"/>
      <c r="T65" s="4"/>
    </row>
    <row r="66" spans="1:24" ht="15.75" thickBot="1" x14ac:dyDescent="0.3">
      <c r="A66" s="4"/>
      <c r="B66" s="4"/>
      <c r="C66" s="4"/>
      <c r="D66" s="4"/>
      <c r="E66" s="4"/>
      <c r="F66" s="4"/>
      <c r="G66" s="4"/>
      <c r="H66" s="116" t="s">
        <v>18</v>
      </c>
      <c r="I66" s="117"/>
      <c r="J66" s="117"/>
      <c r="K66" s="117"/>
      <c r="L66" s="117"/>
      <c r="M66" s="118"/>
      <c r="N66" s="4"/>
      <c r="O66" s="4"/>
      <c r="P66" s="4"/>
      <c r="Q66" s="4"/>
      <c r="R66" s="4"/>
      <c r="S66" s="4"/>
      <c r="T66" s="4"/>
    </row>
    <row r="67" spans="1:24" ht="15.75" thickBot="1" x14ac:dyDescent="0.3">
      <c r="A67" s="4"/>
      <c r="B67" s="4"/>
      <c r="C67" s="4"/>
      <c r="D67" s="4"/>
      <c r="E67" s="4"/>
      <c r="F67" s="4"/>
      <c r="G67" s="4"/>
      <c r="H67" s="119" t="s">
        <v>26</v>
      </c>
      <c r="I67" s="120"/>
      <c r="J67" s="120"/>
      <c r="K67" s="120"/>
      <c r="L67" s="120"/>
      <c r="M67" s="121"/>
      <c r="N67" s="4"/>
      <c r="O67" s="4"/>
      <c r="P67" s="4"/>
      <c r="Q67" s="4"/>
      <c r="R67" s="4"/>
      <c r="S67" s="4"/>
      <c r="T67" s="4"/>
    </row>
    <row r="68" spans="1:24" ht="15.75" thickBot="1" x14ac:dyDescent="0.3">
      <c r="A68" s="4"/>
      <c r="B68" s="4"/>
      <c r="C68" s="4"/>
      <c r="D68" s="4"/>
      <c r="E68" s="4"/>
      <c r="F68" s="4"/>
      <c r="G68" s="4"/>
      <c r="H68" s="122" t="s">
        <v>19</v>
      </c>
      <c r="I68" s="123"/>
      <c r="J68" s="123"/>
      <c r="K68" s="123"/>
      <c r="L68" s="123"/>
      <c r="M68" s="124"/>
      <c r="N68" s="4"/>
      <c r="O68" s="4"/>
      <c r="P68" s="4"/>
      <c r="Q68" s="4"/>
      <c r="R68" s="4"/>
      <c r="S68" s="4"/>
      <c r="T68" s="4"/>
    </row>
    <row r="69" spans="1:24" x14ac:dyDescent="0.25">
      <c r="A69" s="4"/>
      <c r="B69" s="4"/>
      <c r="C69" s="4"/>
      <c r="D69" s="4"/>
      <c r="E69" s="4"/>
      <c r="F69" s="4"/>
      <c r="G69" s="4"/>
      <c r="H69" s="110"/>
      <c r="I69" s="111"/>
      <c r="J69" s="111"/>
      <c r="K69" s="111"/>
      <c r="L69" s="111"/>
      <c r="M69" s="112"/>
      <c r="N69" s="4"/>
      <c r="O69" s="4"/>
      <c r="P69" s="4"/>
      <c r="Q69" s="4"/>
      <c r="R69" s="4"/>
      <c r="S69" s="4"/>
      <c r="T69" s="4"/>
    </row>
    <row r="70" spans="1:2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3"/>
      <c r="V70" s="13"/>
      <c r="W70" s="13"/>
      <c r="X70" s="13"/>
    </row>
    <row r="71" spans="1:2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/>
      <c r="V71" s="13"/>
      <c r="W71" s="13"/>
      <c r="X71" s="13"/>
    </row>
    <row r="72" spans="1:2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/>
      <c r="V72" s="13"/>
      <c r="W72" s="13"/>
      <c r="X72" s="13"/>
    </row>
    <row r="73" spans="1:2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4" x14ac:dyDescent="0.25">
      <c r="F74" s="14"/>
    </row>
  </sheetData>
  <mergeCells count="187">
    <mergeCell ref="E47:J47"/>
    <mergeCell ref="K43:P43"/>
    <mergeCell ref="K44:P44"/>
    <mergeCell ref="A40:T40"/>
    <mergeCell ref="Q41:R41"/>
    <mergeCell ref="S41:T41"/>
    <mergeCell ref="Q42:R42"/>
    <mergeCell ref="S42:T42"/>
    <mergeCell ref="H69:M69"/>
    <mergeCell ref="H67:M67"/>
    <mergeCell ref="H68:M68"/>
    <mergeCell ref="H65:M65"/>
    <mergeCell ref="H66:M66"/>
    <mergeCell ref="E62:J62"/>
    <mergeCell ref="K62:P62"/>
    <mergeCell ref="Q44:R44"/>
    <mergeCell ref="Q56:R56"/>
    <mergeCell ref="S56:T56"/>
    <mergeCell ref="A49:T49"/>
    <mergeCell ref="A50:B50"/>
    <mergeCell ref="E50:J50"/>
    <mergeCell ref="K50:P50"/>
    <mergeCell ref="Q50:R50"/>
    <mergeCell ref="S50:T50"/>
    <mergeCell ref="S47:T47"/>
    <mergeCell ref="E43:J43"/>
    <mergeCell ref="K56:P56"/>
    <mergeCell ref="A56:B56"/>
    <mergeCell ref="E56:J56"/>
    <mergeCell ref="Q43:R43"/>
    <mergeCell ref="S43:T43"/>
    <mergeCell ref="A45:B45"/>
    <mergeCell ref="E45:J45"/>
    <mergeCell ref="K45:P45"/>
    <mergeCell ref="Q45:R45"/>
    <mergeCell ref="S45:T45"/>
    <mergeCell ref="S44:T44"/>
    <mergeCell ref="A51:B51"/>
    <mergeCell ref="E51:J51"/>
    <mergeCell ref="K51:P51"/>
    <mergeCell ref="Q51:R51"/>
    <mergeCell ref="S51:T51"/>
    <mergeCell ref="A52:B52"/>
    <mergeCell ref="E52:J52"/>
    <mergeCell ref="K52:P52"/>
    <mergeCell ref="Q52:R52"/>
    <mergeCell ref="S52:T52"/>
    <mergeCell ref="A47:B47"/>
    <mergeCell ref="A62:B62"/>
    <mergeCell ref="E57:J57"/>
    <mergeCell ref="K57:P57"/>
    <mergeCell ref="Q57:R57"/>
    <mergeCell ref="A57:B57"/>
    <mergeCell ref="Q62:R62"/>
    <mergeCell ref="S62:T62"/>
    <mergeCell ref="A59:T59"/>
    <mergeCell ref="A60:B60"/>
    <mergeCell ref="E60:J60"/>
    <mergeCell ref="K60:P60"/>
    <mergeCell ref="Q60:R60"/>
    <mergeCell ref="S60:T60"/>
    <mergeCell ref="A61:B61"/>
    <mergeCell ref="E61:J61"/>
    <mergeCell ref="K61:P61"/>
    <mergeCell ref="Q61:R61"/>
    <mergeCell ref="S61:T61"/>
    <mergeCell ref="S57:T57"/>
    <mergeCell ref="H6:M6"/>
    <mergeCell ref="O6:T6"/>
    <mergeCell ref="O7:T7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7:F7"/>
    <mergeCell ref="H7:M7"/>
    <mergeCell ref="A1:U1"/>
    <mergeCell ref="H10:M10"/>
    <mergeCell ref="S24:T24"/>
    <mergeCell ref="E27:J27"/>
    <mergeCell ref="K27:P27"/>
    <mergeCell ref="S27:T27"/>
    <mergeCell ref="H11:M11"/>
    <mergeCell ref="H12:M12"/>
    <mergeCell ref="H13:M13"/>
    <mergeCell ref="A15:T15"/>
    <mergeCell ref="S26:T26"/>
    <mergeCell ref="H17:M17"/>
    <mergeCell ref="H18:M18"/>
    <mergeCell ref="H19:M19"/>
    <mergeCell ref="H20:M20"/>
    <mergeCell ref="H16:M16"/>
    <mergeCell ref="A25:B25"/>
    <mergeCell ref="E25:J25"/>
    <mergeCell ref="K25:P25"/>
    <mergeCell ref="Q23:R23"/>
    <mergeCell ref="S23:T23"/>
    <mergeCell ref="A24:B24"/>
    <mergeCell ref="E24:J24"/>
    <mergeCell ref="A6:F6"/>
    <mergeCell ref="A23:B23"/>
    <mergeCell ref="E23:J23"/>
    <mergeCell ref="K23:P23"/>
    <mergeCell ref="A32:B32"/>
    <mergeCell ref="E32:J32"/>
    <mergeCell ref="Q37:R37"/>
    <mergeCell ref="S37:T37"/>
    <mergeCell ref="A31:T31"/>
    <mergeCell ref="A33:B33"/>
    <mergeCell ref="K35:P35"/>
    <mergeCell ref="Q35:R35"/>
    <mergeCell ref="E33:J33"/>
    <mergeCell ref="A29:B29"/>
    <mergeCell ref="E29:J29"/>
    <mergeCell ref="K29:P29"/>
    <mergeCell ref="Q29:R29"/>
    <mergeCell ref="S29:T29"/>
    <mergeCell ref="K32:P32"/>
    <mergeCell ref="Q32:R32"/>
    <mergeCell ref="K24:P24"/>
    <mergeCell ref="Q24:R24"/>
    <mergeCell ref="A55:B55"/>
    <mergeCell ref="E55:J55"/>
    <mergeCell ref="K55:P55"/>
    <mergeCell ref="Q55:R55"/>
    <mergeCell ref="S55:T55"/>
    <mergeCell ref="A54:T54"/>
    <mergeCell ref="Q25:R25"/>
    <mergeCell ref="S25:T25"/>
    <mergeCell ref="A26:B26"/>
    <mergeCell ref="E26:J26"/>
    <mergeCell ref="K26:P26"/>
    <mergeCell ref="Q26:R26"/>
    <mergeCell ref="A41:B41"/>
    <mergeCell ref="E41:J41"/>
    <mergeCell ref="K41:P41"/>
    <mergeCell ref="A42:B42"/>
    <mergeCell ref="E42:J42"/>
    <mergeCell ref="K42:P42"/>
    <mergeCell ref="A44:B44"/>
    <mergeCell ref="E44:J44"/>
    <mergeCell ref="K47:P47"/>
    <mergeCell ref="Q47:R47"/>
    <mergeCell ref="A38:B38"/>
    <mergeCell ref="E38:J38"/>
    <mergeCell ref="K38:P38"/>
    <mergeCell ref="Q38:R38"/>
    <mergeCell ref="S38:T38"/>
    <mergeCell ref="A46:B46"/>
    <mergeCell ref="E46:J46"/>
    <mergeCell ref="A36:B36"/>
    <mergeCell ref="E36:J36"/>
    <mergeCell ref="K36:P36"/>
    <mergeCell ref="Q36:R36"/>
    <mergeCell ref="S36:T36"/>
    <mergeCell ref="K46:P46"/>
    <mergeCell ref="Q46:R46"/>
    <mergeCell ref="A43:B43"/>
    <mergeCell ref="A22:U22"/>
    <mergeCell ref="S35:T35"/>
    <mergeCell ref="S46:T46"/>
    <mergeCell ref="A37:B37"/>
    <mergeCell ref="E37:J37"/>
    <mergeCell ref="K37:P37"/>
    <mergeCell ref="Q27:R27"/>
    <mergeCell ref="A27:B27"/>
    <mergeCell ref="Q34:R34"/>
    <mergeCell ref="Q28:R28"/>
    <mergeCell ref="S28:T28"/>
    <mergeCell ref="K28:P28"/>
    <mergeCell ref="E35:J35"/>
    <mergeCell ref="A28:B28"/>
    <mergeCell ref="E28:J28"/>
    <mergeCell ref="S32:T32"/>
    <mergeCell ref="K33:P33"/>
    <mergeCell ref="Q33:R33"/>
    <mergeCell ref="S33:T33"/>
    <mergeCell ref="A34:B34"/>
    <mergeCell ref="E34:J34"/>
    <mergeCell ref="K34:P34"/>
    <mergeCell ref="S34:T34"/>
    <mergeCell ref="A35:B35"/>
  </mergeCells>
  <pageMargins left="0.7" right="0.7" top="0.24" bottom="0.75" header="0.3" footer="0.3"/>
  <pageSetup paperSize="9" scale="65" orientation="portrait" r:id="rId1"/>
  <rowBreaks count="1" manualBreakCount="1">
    <brk id="7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2026-05-05T12:35:08Z</dcterms:modified>
</cp:coreProperties>
</file>